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да\Documents\"/>
    </mc:Choice>
  </mc:AlternateContent>
  <bookViews>
    <workbookView xWindow="0" yWindow="0" windowWidth="20400" windowHeight="7665"/>
  </bookViews>
  <sheets>
    <sheet name="тестовый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L8" i="1" l="1"/>
  <c r="L17" i="1"/>
  <c r="L15" i="1"/>
  <c r="L13" i="1"/>
  <c r="L14" i="1"/>
  <c r="L9" i="1"/>
  <c r="L12" i="1"/>
  <c r="L10" i="1"/>
  <c r="L11" i="1"/>
  <c r="L6" i="1"/>
  <c r="L16" i="1"/>
  <c r="L4" i="1"/>
  <c r="L5" i="1"/>
  <c r="L7" i="1"/>
  <c r="L27" i="1"/>
  <c r="L18" i="1"/>
  <c r="L21" i="1"/>
  <c r="L19" i="1"/>
  <c r="L24" i="1"/>
  <c r="L22" i="1"/>
  <c r="L26" i="1"/>
  <c r="L23" i="1"/>
  <c r="L20" i="1"/>
  <c r="L25" i="1"/>
  <c r="L29" i="1"/>
  <c r="L36" i="1"/>
  <c r="L34" i="1"/>
  <c r="L31" i="1"/>
  <c r="L32" i="1"/>
  <c r="L28" i="1"/>
  <c r="L33" i="1"/>
  <c r="L30" i="1"/>
  <c r="L35" i="1"/>
  <c r="L37" i="1"/>
  <c r="L39" i="1"/>
  <c r="L38" i="1"/>
  <c r="L42" i="1"/>
  <c r="L40" i="1"/>
  <c r="L41" i="1"/>
  <c r="C41" i="1" l="1"/>
  <c r="D41" i="1"/>
  <c r="E41" i="1"/>
  <c r="G41" i="1"/>
  <c r="I41" i="1"/>
  <c r="O41" i="1"/>
  <c r="P41" i="1"/>
  <c r="C37" i="1"/>
  <c r="D37" i="1"/>
  <c r="E37" i="1"/>
  <c r="G37" i="1"/>
  <c r="I37" i="1"/>
  <c r="O37" i="1"/>
  <c r="P38" i="1"/>
  <c r="C28" i="1"/>
  <c r="D28" i="1"/>
  <c r="E28" i="1"/>
  <c r="G28" i="1"/>
  <c r="I28" i="1"/>
  <c r="O28" i="1"/>
  <c r="P34" i="1"/>
  <c r="C32" i="1"/>
  <c r="D32" i="1"/>
  <c r="E32" i="1"/>
  <c r="G32" i="1"/>
  <c r="I32" i="1"/>
  <c r="O32" i="1"/>
  <c r="P31" i="1"/>
  <c r="C31" i="1"/>
  <c r="D31" i="1"/>
  <c r="E31" i="1"/>
  <c r="G31" i="1"/>
  <c r="I31" i="1"/>
  <c r="O31" i="1"/>
  <c r="P32" i="1"/>
  <c r="C29" i="1"/>
  <c r="D29" i="1"/>
  <c r="E29" i="1"/>
  <c r="G29" i="1"/>
  <c r="I29" i="1"/>
  <c r="O29" i="1"/>
  <c r="P30" i="1"/>
  <c r="C36" i="1"/>
  <c r="D36" i="1"/>
  <c r="E36" i="1"/>
  <c r="G36" i="1"/>
  <c r="I36" i="1"/>
  <c r="O36" i="1"/>
  <c r="P33" i="1"/>
  <c r="C34" i="1"/>
  <c r="D34" i="1"/>
  <c r="E34" i="1"/>
  <c r="G34" i="1"/>
  <c r="I34" i="1"/>
  <c r="O34" i="1"/>
  <c r="P28" i="1"/>
  <c r="O26" i="1"/>
  <c r="P26" i="1"/>
  <c r="C26" i="1"/>
  <c r="E26" i="1"/>
  <c r="G26" i="1"/>
  <c r="I26" i="1"/>
  <c r="C22" i="1"/>
  <c r="D22" i="1"/>
  <c r="E22" i="1"/>
  <c r="G22" i="1"/>
  <c r="I22" i="1"/>
  <c r="O22" i="1"/>
  <c r="P22" i="1"/>
  <c r="C24" i="1"/>
  <c r="D24" i="1"/>
  <c r="E24" i="1"/>
  <c r="G24" i="1"/>
  <c r="I24" i="1"/>
  <c r="O24" i="1"/>
  <c r="P24" i="1"/>
  <c r="G27" i="1"/>
  <c r="C21" i="1"/>
  <c r="O21" i="1"/>
  <c r="P21" i="1"/>
  <c r="C19" i="1"/>
  <c r="D19" i="1"/>
  <c r="E19" i="1"/>
  <c r="G19" i="1"/>
  <c r="I19" i="1"/>
  <c r="O19" i="1"/>
  <c r="P19" i="1"/>
  <c r="C7" i="1" l="1"/>
  <c r="D7" i="1"/>
  <c r="E7" i="1"/>
  <c r="G7" i="1"/>
  <c r="I7" i="1"/>
  <c r="O7" i="1"/>
  <c r="P7" i="1"/>
  <c r="C11" i="1"/>
  <c r="D11" i="1"/>
  <c r="E11" i="1"/>
  <c r="G11" i="1"/>
  <c r="I11" i="1"/>
  <c r="O11" i="1"/>
  <c r="P11" i="1"/>
  <c r="Q9" i="1"/>
  <c r="C10" i="1"/>
  <c r="D10" i="1"/>
  <c r="E10" i="1"/>
  <c r="G10" i="1"/>
  <c r="I10" i="1"/>
  <c r="O10" i="1"/>
  <c r="P10" i="1"/>
  <c r="Q10" i="1"/>
  <c r="C9" i="1"/>
  <c r="D9" i="1"/>
  <c r="E9" i="1"/>
  <c r="G9" i="1"/>
  <c r="I9" i="1"/>
  <c r="O9" i="1"/>
  <c r="P9" i="1"/>
  <c r="Q11" i="1"/>
  <c r="C8" i="1"/>
  <c r="D8" i="1"/>
  <c r="E8" i="1"/>
  <c r="G8" i="1"/>
  <c r="I8" i="1"/>
  <c r="O8" i="1"/>
  <c r="P8" i="1"/>
  <c r="Q12" i="1"/>
  <c r="C12" i="1"/>
  <c r="D12" i="1"/>
  <c r="E12" i="1"/>
  <c r="G12" i="1"/>
  <c r="I12" i="1"/>
  <c r="O12" i="1"/>
  <c r="P12" i="1"/>
  <c r="C13" i="1"/>
  <c r="D13" i="1"/>
  <c r="E13" i="1"/>
  <c r="G13" i="1"/>
  <c r="I13" i="1"/>
  <c r="O13" i="1"/>
  <c r="P13" i="1"/>
  <c r="Q7" i="1"/>
  <c r="C17" i="1"/>
  <c r="D17" i="1"/>
  <c r="E17" i="1"/>
  <c r="G17" i="1"/>
  <c r="I17" i="1"/>
  <c r="O17" i="1"/>
  <c r="P17" i="1"/>
  <c r="Q3" i="1"/>
  <c r="C16" i="1"/>
  <c r="D16" i="1"/>
  <c r="E16" i="1"/>
  <c r="G16" i="1"/>
  <c r="I16" i="1"/>
  <c r="O16" i="1"/>
  <c r="P16" i="1"/>
  <c r="Q4" i="1"/>
  <c r="C15" i="1"/>
  <c r="D15" i="1"/>
  <c r="E15" i="1"/>
  <c r="G15" i="1"/>
  <c r="I15" i="1"/>
  <c r="O15" i="1"/>
  <c r="P15" i="1"/>
  <c r="Q5" i="1"/>
  <c r="C14" i="1"/>
  <c r="D14" i="1"/>
  <c r="E14" i="1"/>
  <c r="G14" i="1"/>
  <c r="I14" i="1"/>
  <c r="O14" i="1"/>
  <c r="P14" i="1"/>
  <c r="Q6" i="1"/>
</calcChain>
</file>

<file path=xl/sharedStrings.xml><?xml version="1.0" encoding="utf-8"?>
<sst xmlns="http://schemas.openxmlformats.org/spreadsheetml/2006/main" count="229" uniqueCount="64">
  <si>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</si>
  <si>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</si>
  <si>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</si>
  <si>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</si>
  <si>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</si>
  <si>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</si>
  <si>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</si>
  <si>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</si>
  <si>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</si>
  <si>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</si>
  <si>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</si>
  <si>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</si>
  <si>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</si>
  <si>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</si>
  <si>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</si>
  <si>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</si>
  <si>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география</t>
  </si>
  <si>
    <t xml:space="preserve">Протокол по итогам муниципального этапа ВсОШ по предмету "ГЕОГРАФИЯ"  Менделеевского муниципального района в 2019-2020 учебном году </t>
  </si>
  <si>
    <t xml:space="preserve">Менделеевский </t>
  </si>
  <si>
    <t>МБОУ "Ильнетская СОШ"</t>
  </si>
  <si>
    <t>Егоров М.В.</t>
  </si>
  <si>
    <t>Иванова</t>
  </si>
  <si>
    <t>Татьяна</t>
  </si>
  <si>
    <t>ж</t>
  </si>
  <si>
    <t>МБОУ "СОШ №1"</t>
  </si>
  <si>
    <t>Камашев</t>
  </si>
  <si>
    <t>Александр</t>
  </si>
  <si>
    <t>м</t>
  </si>
  <si>
    <t>Максютина А.И.</t>
  </si>
  <si>
    <t xml:space="preserve">Колпаков </t>
  </si>
  <si>
    <t>Эдуард</t>
  </si>
  <si>
    <t xml:space="preserve">Мельников </t>
  </si>
  <si>
    <t>Виктор</t>
  </si>
  <si>
    <t>МБОУ "Ижевская СОШ"</t>
  </si>
  <si>
    <t>Антон</t>
  </si>
  <si>
    <t>Крещенов</t>
  </si>
  <si>
    <t>Алексеева Т.И.</t>
  </si>
  <si>
    <t>МБОУ "Камаевская СОШ"</t>
  </si>
  <si>
    <t>Нуреев</t>
  </si>
  <si>
    <t>Артем</t>
  </si>
  <si>
    <t>Ахунова В.М.</t>
  </si>
  <si>
    <t>Ростова</t>
  </si>
  <si>
    <t>Эвелина</t>
  </si>
  <si>
    <t>Гареев</t>
  </si>
  <si>
    <t>Тимур</t>
  </si>
  <si>
    <t>Муллахметов</t>
  </si>
  <si>
    <t>Даниф</t>
  </si>
  <si>
    <t>Прокопьева</t>
  </si>
  <si>
    <t>Виктория</t>
  </si>
  <si>
    <t>Максимова А.Г.</t>
  </si>
  <si>
    <t>Латфуллин</t>
  </si>
  <si>
    <t>Гусев</t>
  </si>
  <si>
    <t>Эмиль</t>
  </si>
  <si>
    <t xml:space="preserve">Гильфанов </t>
  </si>
  <si>
    <t>Ренальд Рунарович</t>
  </si>
  <si>
    <t xml:space="preserve">Азин </t>
  </si>
  <si>
    <t>Олег</t>
  </si>
  <si>
    <t>Каскеева</t>
  </si>
  <si>
    <t>Полина</t>
  </si>
  <si>
    <t>Солдатова</t>
  </si>
  <si>
    <t>Гагарина</t>
  </si>
  <si>
    <t>Ангелина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</si>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</sst>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/>
    </xf>
    <xf numFmtId="14" fontId="19" fillId="0" borderId="10" xfId="0" applyNumberFormat="1" applyFont="1" applyBorder="1" applyAlignment="1">
      <alignment horizontal="left" vertical="top"/>
    </xf>
    <xf numFmtId="0" fontId="19" fillId="0" borderId="10" xfId="0" applyFont="1" applyBorder="1" applyAlignment="1">
      <alignment horizontal="left"/>
    </xf>
    <xf numFmtId="0" fontId="19" fillId="0" borderId="10" xfId="0" applyFont="1" applyBorder="1"/>
    <xf numFmtId="14" fontId="19" fillId="0" borderId="1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 vertical="top"/>
    </xf>
    <xf numFmtId="0" fontId="19" fillId="0" borderId="0" xfId="0" applyFont="1" applyBorder="1"/>
    <xf numFmtId="0" fontId="19" fillId="0" borderId="11" xfId="0" applyFont="1" applyBorder="1"/>
    <xf numFmtId="49" fontId="19" fillId="0" borderId="10" xfId="0" applyNumberFormat="1" applyFont="1" applyBorder="1"/>
    <xf numFmtId="49" fontId="19" fillId="0" borderId="10" xfId="0" applyNumberFormat="1" applyFont="1" applyBorder="1" applyAlignment="1">
      <alignment horizontal="left"/>
    </xf>
    <xf numFmtId="49" fontId="19" fillId="0" borderId="10" xfId="0" applyNumberFormat="1" applyFont="1" applyBorder="1" applyAlignment="1">
      <alignment horizontal="left" vertical="top"/>
    </xf>
    <xf numFmtId="0" fontId="19" fillId="0" borderId="10" xfId="0" applyNumberFormat="1" applyFont="1" applyBorder="1" applyAlignment="1">
      <alignment horizontal="left" vertical="top"/>
    </xf>
    <xf numFmtId="0" fontId="19" fillId="0" borderId="10" xfId="0" applyNumberFormat="1" applyFont="1" applyBorder="1" applyAlignment="1">
      <alignment horizontal="left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6;&#1072;&#1076;&#1072;/Desktop/&#1055;&#1088;&#1086;&#1090;&#1086;&#1082;&#1086;&#1083;_&#1096;&#1072;&#1073;&#1083;&#1086;&#1085;%20-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стовый"/>
    </sheetNames>
    <sheetDataSet>
      <sheetData sheetId="0">
        <row r="3">
          <cell r="C3" t="str">
            <v>МБОУ "Бизякинская СОШ"</v>
          </cell>
          <cell r="D3" t="str">
            <v>Усиков</v>
          </cell>
          <cell r="E3" t="str">
            <v>Вадим</v>
          </cell>
          <cell r="G3">
            <v>7</v>
          </cell>
          <cell r="I3" t="str">
            <v>м</v>
          </cell>
          <cell r="O3" t="str">
            <v>Искакова Н.М.</v>
          </cell>
          <cell r="P3" t="str">
            <v>МБОУ "Бизякинская СОШ"</v>
          </cell>
          <cell r="Q3" t="str">
            <v>география</v>
          </cell>
        </row>
        <row r="4">
          <cell r="C4" t="str">
            <v>МБОУ "Гимназия №1"</v>
          </cell>
          <cell r="D4" t="str">
            <v xml:space="preserve">Шамилов </v>
          </cell>
          <cell r="E4" t="str">
            <v xml:space="preserve">Ильшат </v>
          </cell>
          <cell r="G4">
            <v>7</v>
          </cell>
          <cell r="I4" t="str">
            <v>м</v>
          </cell>
          <cell r="O4" t="str">
            <v>Сахипова Е.А.</v>
          </cell>
          <cell r="P4" t="str">
            <v>МБОУ "Гимназия №1"</v>
          </cell>
          <cell r="Q4" t="str">
            <v>география</v>
          </cell>
        </row>
        <row r="5">
          <cell r="C5" t="str">
            <v>МБОУ "Гимназия №1"</v>
          </cell>
          <cell r="D5" t="str">
            <v xml:space="preserve">Костромина </v>
          </cell>
          <cell r="E5" t="str">
            <v>Севиля</v>
          </cell>
          <cell r="G5">
            <v>7</v>
          </cell>
          <cell r="I5" t="str">
            <v>ж</v>
          </cell>
          <cell r="O5" t="str">
            <v>Сахипова Е.А.</v>
          </cell>
          <cell r="P5" t="str">
            <v>МБОУ "Гимназия №1"</v>
          </cell>
          <cell r="Q5" t="str">
            <v>география</v>
          </cell>
        </row>
        <row r="6">
          <cell r="C6" t="str">
            <v>МБОУ "Гимназия №1"</v>
          </cell>
          <cell r="D6" t="str">
            <v>Нургалиева</v>
          </cell>
          <cell r="E6" t="str">
            <v>Ралина</v>
          </cell>
          <cell r="G6">
            <v>7</v>
          </cell>
          <cell r="I6" t="str">
            <v>ж</v>
          </cell>
          <cell r="O6" t="str">
            <v>Сахипова Е.А.</v>
          </cell>
          <cell r="P6" t="str">
            <v>МБОУ "Гимназия №1"</v>
          </cell>
          <cell r="Q6" t="str">
            <v>география</v>
          </cell>
        </row>
        <row r="8">
          <cell r="G8">
            <v>8</v>
          </cell>
        </row>
        <row r="10">
          <cell r="C10" t="str">
            <v>МБОУ "Гимназия №1"</v>
          </cell>
          <cell r="O10" t="str">
            <v>Сахипова Е.А.</v>
          </cell>
          <cell r="P10" t="str">
            <v>МБОУ "Гимназия №1"</v>
          </cell>
        </row>
        <row r="11">
          <cell r="C11" t="str">
            <v>МБОУ "Гимназия №1"</v>
          </cell>
          <cell r="D11" t="str">
            <v>Крюков</v>
          </cell>
          <cell r="E11" t="str">
            <v>Иван</v>
          </cell>
          <cell r="G11">
            <v>8</v>
          </cell>
          <cell r="I11" t="str">
            <v>м</v>
          </cell>
          <cell r="O11" t="str">
            <v>Сахипова Е.А.</v>
          </cell>
          <cell r="P11" t="str">
            <v>МБОУ "Гимназия №1"</v>
          </cell>
        </row>
        <row r="12">
          <cell r="C12" t="str">
            <v>МБОУ "Гимназия №1"</v>
          </cell>
          <cell r="D12" t="str">
            <v>Муллагалиева</v>
          </cell>
          <cell r="E12" t="str">
            <v>Диляра</v>
          </cell>
          <cell r="G12">
            <v>9</v>
          </cell>
          <cell r="I12" t="str">
            <v>ж</v>
          </cell>
          <cell r="O12" t="str">
            <v>Сахипова Е.А.</v>
          </cell>
          <cell r="P12" t="str">
            <v>МБОУ "Гимназия №1"</v>
          </cell>
        </row>
        <row r="13">
          <cell r="C13" t="str">
            <v>МБОУ "Гимназия №1"</v>
          </cell>
          <cell r="D13" t="str">
            <v>Переина</v>
          </cell>
          <cell r="E13" t="str">
            <v xml:space="preserve">Злата </v>
          </cell>
          <cell r="G13">
            <v>9</v>
          </cell>
          <cell r="I13" t="str">
            <v>ж</v>
          </cell>
          <cell r="O13" t="str">
            <v>Сахипова Е.А.</v>
          </cell>
          <cell r="P13" t="str">
            <v>МБОУ "Гимназия №1"</v>
          </cell>
        </row>
        <row r="14">
          <cell r="C14" t="str">
            <v>МБОУ "Гимназия №1"</v>
          </cell>
          <cell r="D14" t="str">
            <v>Кириллова</v>
          </cell>
          <cell r="E14" t="str">
            <v>Полина</v>
          </cell>
          <cell r="G14">
            <v>9</v>
          </cell>
          <cell r="I14" t="str">
            <v>ж</v>
          </cell>
          <cell r="O14" t="str">
            <v>Сахипова Е.А.</v>
          </cell>
          <cell r="P14" t="str">
            <v>МБОУ "Гимназия №1"</v>
          </cell>
        </row>
        <row r="15">
          <cell r="C15" t="str">
            <v>МБОУ "Старо-Гришкинская ООШ"</v>
          </cell>
          <cell r="D15" t="str">
            <v>Гридина</v>
          </cell>
          <cell r="E15" t="str">
            <v>Дарья</v>
          </cell>
          <cell r="G15">
            <v>7</v>
          </cell>
          <cell r="I15" t="str">
            <v>ж</v>
          </cell>
          <cell r="O15" t="str">
            <v>Буланова Л.А.</v>
          </cell>
          <cell r="P15" t="str">
            <v>МБОУ "Старо-Гришкинская ООШ"</v>
          </cell>
          <cell r="Q15" t="str">
            <v>география</v>
          </cell>
        </row>
        <row r="16">
          <cell r="C16" t="str">
            <v>МБОУ "Енабердинская СОШ"</v>
          </cell>
          <cell r="D16" t="str">
            <v xml:space="preserve">Ефимов </v>
          </cell>
          <cell r="E16" t="str">
            <v>Максим</v>
          </cell>
          <cell r="G16">
            <v>9</v>
          </cell>
          <cell r="I16" t="str">
            <v>м</v>
          </cell>
          <cell r="O16" t="str">
            <v>Егоров М.В.</v>
          </cell>
          <cell r="P16" t="str">
            <v>МБОУ "Енабердинская СОШ"</v>
          </cell>
        </row>
        <row r="18">
          <cell r="C18" t="str">
            <v>МБОУ "Ижевская СОШ"</v>
          </cell>
          <cell r="D18" t="str">
            <v>Хабибуллин</v>
          </cell>
          <cell r="E18" t="str">
            <v>Самат</v>
          </cell>
          <cell r="G18">
            <v>9</v>
          </cell>
          <cell r="I18" t="str">
            <v>м</v>
          </cell>
          <cell r="O18" t="str">
            <v>Алексеева Т.И.</v>
          </cell>
          <cell r="P18" t="str">
            <v>МБОУ "Ижевская СОШ"</v>
          </cell>
        </row>
        <row r="19">
          <cell r="C19" t="str">
            <v>МБОУ "Камаевская СОШ"</v>
          </cell>
          <cell r="D19" t="str">
            <v xml:space="preserve">Никитина </v>
          </cell>
          <cell r="E19" t="str">
            <v>Азалия</v>
          </cell>
          <cell r="G19">
            <v>7</v>
          </cell>
          <cell r="I19" t="str">
            <v>ж</v>
          </cell>
          <cell r="O19" t="str">
            <v>Ахунова В.М.</v>
          </cell>
          <cell r="P19" t="str">
            <v xml:space="preserve"> МБОУ «Камаеввская основная общеобразовательная школа» Менделеевского муниципального района Республики Татарстан </v>
          </cell>
        </row>
        <row r="21">
          <cell r="C21" t="str">
            <v>МБОУ "Монашевская СОШ"</v>
          </cell>
          <cell r="D21" t="str">
            <v xml:space="preserve">Афанасьев </v>
          </cell>
          <cell r="E21" t="str">
            <v>Родион</v>
          </cell>
          <cell r="G21">
            <v>8</v>
          </cell>
          <cell r="I21" t="str">
            <v>м</v>
          </cell>
          <cell r="O21" t="str">
            <v>Иванова Н.Н.</v>
          </cell>
          <cell r="P21" t="str">
            <v>МБОУ "Монашевская СОШ"</v>
          </cell>
        </row>
        <row r="22">
          <cell r="C22" t="str">
            <v>МБОУ "Монашевская СОШ"</v>
          </cell>
          <cell r="D22" t="str">
            <v>Никандрова</v>
          </cell>
          <cell r="E22" t="str">
            <v>Анастасия</v>
          </cell>
          <cell r="G22">
            <v>10</v>
          </cell>
          <cell r="I22" t="str">
            <v>ж</v>
          </cell>
          <cell r="O22" t="str">
            <v>Иванова Н.Н.</v>
          </cell>
          <cell r="P22" t="str">
            <v>МБОУ "Монашевская СОШ"</v>
          </cell>
        </row>
        <row r="23">
          <cell r="C23" t="str">
            <v>МБОУ "Псеевская СОШ""</v>
          </cell>
          <cell r="D23" t="str">
            <v xml:space="preserve">Шириева </v>
          </cell>
          <cell r="E23" t="str">
            <v>Эльвина</v>
          </cell>
          <cell r="G23">
            <v>8</v>
          </cell>
          <cell r="I23" t="str">
            <v>ж</v>
          </cell>
          <cell r="O23" t="str">
            <v>Мухаматгалеева Х.Ф.</v>
          </cell>
          <cell r="P23" t="str">
            <v>МБОУ "Псеевская СОШ"</v>
          </cell>
        </row>
        <row r="24">
          <cell r="C24" t="str">
            <v>МБОУ "СОШ №2"</v>
          </cell>
          <cell r="D24" t="str">
            <v>Манин</v>
          </cell>
          <cell r="E24" t="str">
            <v xml:space="preserve">Алексей </v>
          </cell>
          <cell r="G24">
            <v>7</v>
          </cell>
          <cell r="I24" t="str">
            <v>м</v>
          </cell>
          <cell r="O24" t="str">
            <v>Яковлева Н.Г.</v>
          </cell>
          <cell r="P24" t="str">
            <v>МБОУ "СОШ №2"</v>
          </cell>
          <cell r="Q24" t="str">
            <v>география</v>
          </cell>
        </row>
        <row r="25">
          <cell r="C25" t="str">
            <v>МБОУ "СОШ №2"</v>
          </cell>
          <cell r="D25" t="str">
            <v>Мубаракшин</v>
          </cell>
          <cell r="E25" t="str">
            <v>Рузалин</v>
          </cell>
          <cell r="G25">
            <v>7</v>
          </cell>
          <cell r="I25" t="str">
            <v>м</v>
          </cell>
          <cell r="O25" t="str">
            <v>Яковлева Н.Г.</v>
          </cell>
          <cell r="P25" t="str">
            <v>МБОУ "СОШ №2"</v>
          </cell>
          <cell r="Q25" t="str">
            <v>география</v>
          </cell>
        </row>
        <row r="26">
          <cell r="C26" t="str">
            <v>МБОУ "СОШ №3"</v>
          </cell>
          <cell r="D26" t="str">
            <v>Александрова</v>
          </cell>
          <cell r="E26" t="str">
            <v>Ксения</v>
          </cell>
          <cell r="G26">
            <v>7</v>
          </cell>
          <cell r="I26" t="str">
            <v>ж</v>
          </cell>
          <cell r="O26" t="str">
            <v>Ганеева Р.Ю.</v>
          </cell>
          <cell r="P26" t="str">
            <v>МБОУ "СОШ №3"</v>
          </cell>
          <cell r="Q26" t="str">
            <v>география</v>
          </cell>
        </row>
        <row r="27">
          <cell r="C27" t="str">
            <v>МБОУ "СОШ №3"</v>
          </cell>
          <cell r="D27" t="str">
            <v>Абдуллаева</v>
          </cell>
          <cell r="E27" t="str">
            <v>Яна</v>
          </cell>
          <cell r="G27">
            <v>7</v>
          </cell>
          <cell r="I27" t="str">
            <v>ж</v>
          </cell>
          <cell r="O27" t="str">
            <v>Ганеева Р.Ю.</v>
          </cell>
          <cell r="P27" t="str">
            <v>МБОУ "СОШ №3"</v>
          </cell>
          <cell r="Q27" t="str">
            <v>география</v>
          </cell>
        </row>
        <row r="28">
          <cell r="C28" t="str">
            <v>МБОУ "СОШ №3"</v>
          </cell>
          <cell r="E28" t="str">
            <v>Эмиль</v>
          </cell>
          <cell r="G28">
            <v>8</v>
          </cell>
          <cell r="I28" t="str">
            <v>м</v>
          </cell>
          <cell r="O28" t="str">
            <v>Ганеева Р.Ю.</v>
          </cell>
          <cell r="P28" t="str">
            <v>МБОУ "СОШ №3"</v>
          </cell>
        </row>
        <row r="29">
          <cell r="C29" t="str">
            <v>МБОУ "СОШ №3"</v>
          </cell>
          <cell r="D29" t="str">
            <v>Пух</v>
          </cell>
          <cell r="E29" t="str">
            <v>Евгенипй</v>
          </cell>
          <cell r="G29">
            <v>9</v>
          </cell>
          <cell r="I29" t="str">
            <v>м</v>
          </cell>
          <cell r="O29" t="str">
            <v>Ганеева Р.Ю.</v>
          </cell>
          <cell r="P29" t="str">
            <v>МБОУ "СОШ №3"</v>
          </cell>
        </row>
        <row r="31">
          <cell r="C31" t="str">
            <v>МБОУ "СОШ №3"</v>
          </cell>
          <cell r="D31" t="str">
            <v>Кривилева</v>
          </cell>
          <cell r="E31" t="str">
            <v>Анастасия</v>
          </cell>
          <cell r="G31">
            <v>11</v>
          </cell>
          <cell r="I31" t="str">
            <v>ж</v>
          </cell>
          <cell r="O31" t="str">
            <v>Ганеева Р.Ю.</v>
          </cell>
          <cell r="P31" t="str">
            <v>МБОУ "СОШ №3"</v>
          </cell>
        </row>
        <row r="33">
          <cell r="C33" t="str">
            <v>МБОУ "Тураевская СОШ"</v>
          </cell>
          <cell r="D33" t="str">
            <v>Даилова</v>
          </cell>
          <cell r="E33" t="str">
            <v>Ралина</v>
          </cell>
          <cell r="G33">
            <v>7</v>
          </cell>
          <cell r="I33" t="str">
            <v>ж</v>
          </cell>
          <cell r="O33" t="str">
            <v>Минеханов Ф.М.</v>
          </cell>
          <cell r="P33" t="str">
            <v>МБОУ "Тураевская СОШ"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tabSelected="1" zoomScaleNormal="100" workbookViewId="0">
      <selection activeCell="H3" sqref="H3:H42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12.75" customHeight="1" x14ac:dyDescent="0.25">
      <c r="A3" s="5">
        <v>1</v>
      </c>
      <c r="B3" s="3" t="s">
        <v>18</v>
      </c>
      <c r="C3" s="6" t="s">
        <v>24</v>
      </c>
      <c r="D3" s="6" t="s">
        <v>31</v>
      </c>
      <c r="E3" s="6" t="s">
        <v>32</v>
      </c>
      <c r="F3" s="6"/>
      <c r="G3" s="5">
        <v>7</v>
      </c>
      <c r="H3" s="7"/>
      <c r="I3" s="5" t="s">
        <v>27</v>
      </c>
      <c r="J3" s="16">
        <v>23.5</v>
      </c>
      <c r="K3" s="3"/>
      <c r="L3" s="15">
        <v>23.5</v>
      </c>
      <c r="M3" s="3">
        <v>48</v>
      </c>
      <c r="N3" s="5" t="s">
        <v>62</v>
      </c>
      <c r="O3" s="6" t="s">
        <v>28</v>
      </c>
      <c r="P3" s="3" t="s">
        <v>24</v>
      </c>
      <c r="Q3" s="3" t="str">
        <f>[1]тестовый!Q3</f>
        <v>география</v>
      </c>
    </row>
    <row r="4" spans="1:17" x14ac:dyDescent="0.25">
      <c r="A4" s="5">
        <v>2</v>
      </c>
      <c r="B4" s="3" t="s">
        <v>18</v>
      </c>
      <c r="C4" s="6" t="s">
        <v>24</v>
      </c>
      <c r="D4" s="6" t="s">
        <v>29</v>
      </c>
      <c r="E4" s="6" t="s">
        <v>30</v>
      </c>
      <c r="F4" s="6"/>
      <c r="G4" s="5">
        <v>7</v>
      </c>
      <c r="H4" s="7"/>
      <c r="I4" s="5" t="s">
        <v>27</v>
      </c>
      <c r="J4" s="16">
        <v>20.75</v>
      </c>
      <c r="K4" s="3"/>
      <c r="L4" s="12">
        <f t="shared" ref="L4:L42" si="0">J4</f>
        <v>20.75</v>
      </c>
      <c r="M4" s="3">
        <v>48</v>
      </c>
      <c r="N4" s="5" t="s">
        <v>63</v>
      </c>
      <c r="O4" s="6" t="s">
        <v>28</v>
      </c>
      <c r="P4" s="3" t="s">
        <v>24</v>
      </c>
      <c r="Q4" s="3" t="str">
        <f>[1]тестовый!Q4</f>
        <v>география</v>
      </c>
    </row>
    <row r="5" spans="1:17" x14ac:dyDescent="0.25">
      <c r="A5" s="5">
        <v>3</v>
      </c>
      <c r="B5" s="3" t="s">
        <v>18</v>
      </c>
      <c r="C5" s="6" t="s">
        <v>24</v>
      </c>
      <c r="D5" s="6" t="s">
        <v>25</v>
      </c>
      <c r="E5" s="6" t="s">
        <v>26</v>
      </c>
      <c r="F5" s="6"/>
      <c r="G5" s="5">
        <v>7</v>
      </c>
      <c r="H5" s="7"/>
      <c r="I5" s="6" t="s">
        <v>27</v>
      </c>
      <c r="J5" s="15">
        <v>16.5</v>
      </c>
      <c r="K5" s="3"/>
      <c r="L5" s="13">
        <f t="shared" si="0"/>
        <v>16.5</v>
      </c>
      <c r="M5" s="3">
        <v>48</v>
      </c>
      <c r="N5" s="5" t="s">
        <v>63</v>
      </c>
      <c r="O5" s="6" t="s">
        <v>28</v>
      </c>
      <c r="P5" s="3" t="s">
        <v>24</v>
      </c>
      <c r="Q5" s="3" t="str">
        <f>[1]тестовый!Q5</f>
        <v>география</v>
      </c>
    </row>
    <row r="6" spans="1:17" x14ac:dyDescent="0.25">
      <c r="A6" s="5">
        <v>4</v>
      </c>
      <c r="B6" s="3" t="s">
        <v>18</v>
      </c>
      <c r="C6" s="5" t="s">
        <v>19</v>
      </c>
      <c r="D6" s="5" t="s">
        <v>21</v>
      </c>
      <c r="E6" s="5" t="s">
        <v>22</v>
      </c>
      <c r="F6" s="5"/>
      <c r="G6" s="5">
        <v>7</v>
      </c>
      <c r="H6" s="7"/>
      <c r="I6" s="5" t="s">
        <v>23</v>
      </c>
      <c r="J6" s="15">
        <v>15.75</v>
      </c>
      <c r="K6" s="3"/>
      <c r="L6" s="12">
        <f t="shared" si="0"/>
        <v>15.75</v>
      </c>
      <c r="M6" s="3">
        <v>48</v>
      </c>
      <c r="N6" s="5" t="s">
        <v>63</v>
      </c>
      <c r="O6" s="5" t="s">
        <v>20</v>
      </c>
      <c r="P6" s="3" t="s">
        <v>19</v>
      </c>
      <c r="Q6" s="3" t="str">
        <f>[1]тестовый!Q6</f>
        <v>география</v>
      </c>
    </row>
    <row r="7" spans="1:17" x14ac:dyDescent="0.25">
      <c r="A7" s="5">
        <v>5</v>
      </c>
      <c r="B7" s="3" t="s">
        <v>18</v>
      </c>
      <c r="C7" s="3" t="str">
        <f>[1]тестовый!C33</f>
        <v>МБОУ "Тураевская СОШ"</v>
      </c>
      <c r="D7" s="6" t="str">
        <f>[1]тестовый!D33</f>
        <v>Даилова</v>
      </c>
      <c r="E7" s="6" t="str">
        <f>[1]тестовый!E33</f>
        <v>Ралина</v>
      </c>
      <c r="F7" s="6"/>
      <c r="G7" s="5">
        <f>[1]тестовый!G33</f>
        <v>7</v>
      </c>
      <c r="H7" s="7"/>
      <c r="I7" s="6" t="str">
        <f>[1]тестовый!I33</f>
        <v>ж</v>
      </c>
      <c r="J7" s="16">
        <v>15</v>
      </c>
      <c r="K7" s="6"/>
      <c r="L7" s="13">
        <f t="shared" si="0"/>
        <v>15</v>
      </c>
      <c r="M7" s="3">
        <v>48</v>
      </c>
      <c r="N7" s="5" t="s">
        <v>63</v>
      </c>
      <c r="O7" s="3" t="str">
        <f>[1]тестовый!O33</f>
        <v>Минеханов Ф.М.</v>
      </c>
      <c r="P7" s="3" t="str">
        <f>[1]тестовый!P33</f>
        <v>МБОУ "Тураевская СОШ"</v>
      </c>
      <c r="Q7" s="3" t="str">
        <f>[1]тестовый!Q15</f>
        <v>география</v>
      </c>
    </row>
    <row r="8" spans="1:17" ht="14.25" customHeight="1" x14ac:dyDescent="0.25">
      <c r="A8" s="5">
        <v>6</v>
      </c>
      <c r="B8" s="3" t="s">
        <v>18</v>
      </c>
      <c r="C8" s="3" t="str">
        <f>[1]тестовый!C27</f>
        <v>МБОУ "СОШ №3"</v>
      </c>
      <c r="D8" s="6" t="str">
        <f>[1]тестовый!D27</f>
        <v>Абдуллаева</v>
      </c>
      <c r="E8" s="6" t="str">
        <f>[1]тестовый!E27</f>
        <v>Яна</v>
      </c>
      <c r="F8" s="6"/>
      <c r="G8" s="5">
        <f>[1]тестовый!G27</f>
        <v>7</v>
      </c>
      <c r="H8" s="7"/>
      <c r="I8" s="6" t="str">
        <f>[1]тестовый!I27</f>
        <v>ж</v>
      </c>
      <c r="J8" s="16">
        <v>15</v>
      </c>
      <c r="K8" s="6"/>
      <c r="L8" s="14">
        <f t="shared" si="0"/>
        <v>15</v>
      </c>
      <c r="M8" s="3">
        <v>48</v>
      </c>
      <c r="N8" s="5" t="s">
        <v>63</v>
      </c>
      <c r="O8" s="3" t="str">
        <f>[1]тестовый!O27</f>
        <v>Ганеева Р.Ю.</v>
      </c>
      <c r="P8" s="3" t="str">
        <f>[1]тестовый!P27</f>
        <v>МБОУ "СОШ №3"</v>
      </c>
      <c r="Q8" s="3" t="s">
        <v>16</v>
      </c>
    </row>
    <row r="9" spans="1:17" x14ac:dyDescent="0.25">
      <c r="A9" s="5">
        <v>7</v>
      </c>
      <c r="B9" s="3" t="s">
        <v>18</v>
      </c>
      <c r="C9" s="3" t="str">
        <f>[1]тестовый!C26</f>
        <v>МБОУ "СОШ №3"</v>
      </c>
      <c r="D9" s="6" t="str">
        <f>[1]тестовый!D26</f>
        <v>Александрова</v>
      </c>
      <c r="E9" s="6" t="str">
        <f>[1]тестовый!E26</f>
        <v>Ксения</v>
      </c>
      <c r="F9" s="6"/>
      <c r="G9" s="5">
        <f>[1]тестовый!G26</f>
        <v>7</v>
      </c>
      <c r="H9" s="7"/>
      <c r="I9" s="6" t="str">
        <f>[1]тестовый!I26</f>
        <v>ж</v>
      </c>
      <c r="J9" s="15">
        <v>13</v>
      </c>
      <c r="K9" s="6"/>
      <c r="L9" s="12">
        <f t="shared" si="0"/>
        <v>13</v>
      </c>
      <c r="M9" s="3">
        <v>48</v>
      </c>
      <c r="N9" s="5" t="s">
        <v>63</v>
      </c>
      <c r="O9" s="3" t="str">
        <f>[1]тестовый!O26</f>
        <v>Ганеева Р.Ю.</v>
      </c>
      <c r="P9" s="3" t="str">
        <f>[1]тестовый!P26</f>
        <v>МБОУ "СОШ №3"</v>
      </c>
      <c r="Q9" s="3" t="str">
        <f>[1]тестовый!Q24</f>
        <v>география</v>
      </c>
    </row>
    <row r="10" spans="1:17" x14ac:dyDescent="0.25">
      <c r="A10" s="5">
        <v>8</v>
      </c>
      <c r="B10" s="3" t="s">
        <v>18</v>
      </c>
      <c r="C10" s="3" t="str">
        <f>[1]тестовый!C25</f>
        <v>МБОУ "СОШ №2"</v>
      </c>
      <c r="D10" s="6" t="str">
        <f>[1]тестовый!D25</f>
        <v>Мубаракшин</v>
      </c>
      <c r="E10" s="6" t="str">
        <f>[1]тестовый!E25</f>
        <v>Рузалин</v>
      </c>
      <c r="F10" s="6"/>
      <c r="G10" s="5">
        <f>[1]тестовый!G25</f>
        <v>7</v>
      </c>
      <c r="H10" s="7"/>
      <c r="I10" s="6" t="str">
        <f>[1]тестовый!I25</f>
        <v>м</v>
      </c>
      <c r="J10" s="16">
        <v>11</v>
      </c>
      <c r="K10" s="6"/>
      <c r="L10" s="12">
        <f t="shared" si="0"/>
        <v>11</v>
      </c>
      <c r="M10" s="3">
        <v>48</v>
      </c>
      <c r="N10" s="5" t="s">
        <v>63</v>
      </c>
      <c r="O10" s="3" t="str">
        <f>[1]тестовый!O25</f>
        <v>Яковлева Н.Г.</v>
      </c>
      <c r="P10" s="3" t="str">
        <f>[1]тестовый!P25</f>
        <v>МБОУ "СОШ №2"</v>
      </c>
      <c r="Q10" s="3" t="str">
        <f>[1]тестовый!Q25</f>
        <v>география</v>
      </c>
    </row>
    <row r="11" spans="1:17" x14ac:dyDescent="0.25">
      <c r="A11" s="5">
        <v>9</v>
      </c>
      <c r="B11" s="3" t="s">
        <v>18</v>
      </c>
      <c r="C11" s="3" t="str">
        <f>[1]тестовый!C24</f>
        <v>МБОУ "СОШ №2"</v>
      </c>
      <c r="D11" s="6" t="str">
        <f>[1]тестовый!D24</f>
        <v>Манин</v>
      </c>
      <c r="E11" s="6" t="str">
        <f>[1]тестовый!E24</f>
        <v xml:space="preserve">Алексей </v>
      </c>
      <c r="F11" s="6"/>
      <c r="G11" s="5">
        <f>[1]тестовый!G24</f>
        <v>7</v>
      </c>
      <c r="H11" s="7"/>
      <c r="I11" s="6" t="str">
        <f>[1]тестовый!I24</f>
        <v>м</v>
      </c>
      <c r="J11" s="16">
        <v>11</v>
      </c>
      <c r="K11" s="6"/>
      <c r="L11" s="12">
        <f t="shared" si="0"/>
        <v>11</v>
      </c>
      <c r="M11" s="3">
        <v>48</v>
      </c>
      <c r="N11" s="5" t="s">
        <v>63</v>
      </c>
      <c r="O11" s="3" t="str">
        <f>[1]тестовый!O24</f>
        <v>Яковлева Н.Г.</v>
      </c>
      <c r="P11" s="3" t="str">
        <f>[1]тестовый!P24</f>
        <v>МБОУ "СОШ №2"</v>
      </c>
      <c r="Q11" s="3" t="str">
        <f>[1]тестовый!Q26</f>
        <v>география</v>
      </c>
    </row>
    <row r="12" spans="1:17" x14ac:dyDescent="0.25">
      <c r="A12" s="5">
        <v>10</v>
      </c>
      <c r="B12" s="3" t="s">
        <v>18</v>
      </c>
      <c r="C12" s="3" t="str">
        <f>[1]тестовый!C19</f>
        <v>МБОУ "Камаевская СОШ"</v>
      </c>
      <c r="D12" s="6" t="str">
        <f>[1]тестовый!D19</f>
        <v xml:space="preserve">Никитина </v>
      </c>
      <c r="E12" s="6" t="str">
        <f>[1]тестовый!E19</f>
        <v>Азалия</v>
      </c>
      <c r="F12" s="6"/>
      <c r="G12" s="5">
        <f>[1]тестовый!G19</f>
        <v>7</v>
      </c>
      <c r="H12" s="7"/>
      <c r="I12" s="6" t="str">
        <f>[1]тестовый!I19</f>
        <v>ж</v>
      </c>
      <c r="J12" s="15">
        <v>10.75</v>
      </c>
      <c r="K12" s="6"/>
      <c r="L12" s="12">
        <f t="shared" si="0"/>
        <v>10.75</v>
      </c>
      <c r="M12" s="3">
        <v>48</v>
      </c>
      <c r="N12" s="5" t="s">
        <v>63</v>
      </c>
      <c r="O12" s="3" t="str">
        <f>[1]тестовый!O19</f>
        <v>Ахунова В.М.</v>
      </c>
      <c r="P12" s="3" t="str">
        <f>[1]тестовый!P19</f>
        <v xml:space="preserve"> МБОУ «Камаеввская основная общеобразовательная школа» Менделеевского муниципального района Республики Татарстан </v>
      </c>
      <c r="Q12" s="3" t="str">
        <f>[1]тестовый!Q27</f>
        <v>география</v>
      </c>
    </row>
    <row r="13" spans="1:17" x14ac:dyDescent="0.25">
      <c r="A13" s="5">
        <v>11</v>
      </c>
      <c r="B13" s="3" t="s">
        <v>18</v>
      </c>
      <c r="C13" s="3" t="str">
        <f>[1]тестовый!C15</f>
        <v>МБОУ "Старо-Гришкинская ООШ"</v>
      </c>
      <c r="D13" s="6" t="str">
        <f>[1]тестовый!D15</f>
        <v>Гридина</v>
      </c>
      <c r="E13" s="6" t="str">
        <f>[1]тестовый!E15</f>
        <v>Дарья</v>
      </c>
      <c r="F13" s="6"/>
      <c r="G13" s="5">
        <f>[1]тестовый!G15</f>
        <v>7</v>
      </c>
      <c r="H13" s="7"/>
      <c r="I13" s="6" t="str">
        <f>[1]тестовый!I15</f>
        <v>ж</v>
      </c>
      <c r="J13" s="16">
        <v>9.75</v>
      </c>
      <c r="K13" s="6"/>
      <c r="L13" s="12">
        <f t="shared" si="0"/>
        <v>9.75</v>
      </c>
      <c r="M13" s="3">
        <v>48</v>
      </c>
      <c r="N13" s="5" t="s">
        <v>63</v>
      </c>
      <c r="O13" s="3" t="str">
        <f>[1]тестовый!O15</f>
        <v>Буланова Л.А.</v>
      </c>
      <c r="P13" s="3" t="str">
        <f>[1]тестовый!P15</f>
        <v>МБОУ "Старо-Гришкинская ООШ"</v>
      </c>
      <c r="Q13" s="3" t="s">
        <v>16</v>
      </c>
    </row>
    <row r="14" spans="1:17" x14ac:dyDescent="0.25">
      <c r="A14" s="3">
        <v>12</v>
      </c>
      <c r="B14" s="3" t="s">
        <v>18</v>
      </c>
      <c r="C14" s="3" t="str">
        <f>[1]тестовый!C6</f>
        <v>МБОУ "Гимназия №1"</v>
      </c>
      <c r="D14" s="3" t="str">
        <f>[1]тестовый!D6</f>
        <v>Нургалиева</v>
      </c>
      <c r="E14" s="3" t="str">
        <f>[1]тестовый!E6</f>
        <v>Ралина</v>
      </c>
      <c r="F14" s="3"/>
      <c r="G14" s="3">
        <f>[1]тестовый!G6</f>
        <v>7</v>
      </c>
      <c r="H14" s="4"/>
      <c r="I14" s="3" t="str">
        <f>[1]тестовый!I6</f>
        <v>ж</v>
      </c>
      <c r="J14" s="16">
        <v>8.75</v>
      </c>
      <c r="K14" s="5"/>
      <c r="L14" s="12">
        <f t="shared" si="0"/>
        <v>8.75</v>
      </c>
      <c r="M14" s="3">
        <v>48</v>
      </c>
      <c r="N14" s="5" t="s">
        <v>63</v>
      </c>
      <c r="O14" s="3" t="str">
        <f>[1]тестовый!O6</f>
        <v>Сахипова Е.А.</v>
      </c>
      <c r="P14" s="3" t="str">
        <f>[1]тестовый!P6</f>
        <v>МБОУ "Гимназия №1"</v>
      </c>
      <c r="Q14" s="3" t="s">
        <v>16</v>
      </c>
    </row>
    <row r="15" spans="1:17" x14ac:dyDescent="0.25">
      <c r="A15" s="3">
        <v>13</v>
      </c>
      <c r="B15" s="3" t="s">
        <v>18</v>
      </c>
      <c r="C15" s="3" t="str">
        <f>[1]тестовый!C5</f>
        <v>МБОУ "Гимназия №1"</v>
      </c>
      <c r="D15" s="3" t="str">
        <f>[1]тестовый!D5</f>
        <v xml:space="preserve">Костромина </v>
      </c>
      <c r="E15" s="3" t="str">
        <f>[1]тестовый!E5</f>
        <v>Севиля</v>
      </c>
      <c r="F15" s="3"/>
      <c r="G15" s="3">
        <f>[1]тестовый!G5</f>
        <v>7</v>
      </c>
      <c r="H15" s="4"/>
      <c r="I15" s="3" t="str">
        <f>[1]тестовый!I5</f>
        <v>ж</v>
      </c>
      <c r="J15" s="16">
        <v>8.5</v>
      </c>
      <c r="K15" s="6"/>
      <c r="L15" s="14">
        <f t="shared" si="0"/>
        <v>8.5</v>
      </c>
      <c r="M15" s="3">
        <v>48</v>
      </c>
      <c r="N15" s="5" t="s">
        <v>63</v>
      </c>
      <c r="O15" s="3" t="str">
        <f>[1]тестовый!O5</f>
        <v>Сахипова Е.А.</v>
      </c>
      <c r="P15" s="3" t="str">
        <f>[1]тестовый!P5</f>
        <v>МБОУ "Гимназия №1"</v>
      </c>
      <c r="Q15" s="3" t="s">
        <v>16</v>
      </c>
    </row>
    <row r="16" spans="1:17" x14ac:dyDescent="0.25">
      <c r="A16" s="3">
        <v>14</v>
      </c>
      <c r="B16" s="3" t="s">
        <v>18</v>
      </c>
      <c r="C16" s="3" t="str">
        <f>[1]тестовый!C4</f>
        <v>МБОУ "Гимназия №1"</v>
      </c>
      <c r="D16" s="3" t="str">
        <f>[1]тестовый!D4</f>
        <v xml:space="preserve">Шамилов </v>
      </c>
      <c r="E16" s="3" t="str">
        <f>[1]тестовый!E4</f>
        <v xml:space="preserve">Ильшат </v>
      </c>
      <c r="F16" s="3"/>
      <c r="G16" s="3">
        <f>[1]тестовый!G4</f>
        <v>7</v>
      </c>
      <c r="H16" s="4"/>
      <c r="I16" s="3" t="str">
        <f>[1]тестовый!I4</f>
        <v>м</v>
      </c>
      <c r="J16" s="16">
        <v>8</v>
      </c>
      <c r="K16" s="5"/>
      <c r="L16" s="13">
        <f t="shared" si="0"/>
        <v>8</v>
      </c>
      <c r="M16" s="3">
        <v>48</v>
      </c>
      <c r="N16" s="5" t="s">
        <v>63</v>
      </c>
      <c r="O16" s="3" t="str">
        <f>[1]тестовый!O4</f>
        <v>Сахипова Е.А.</v>
      </c>
      <c r="P16" s="3" t="str">
        <f>[1]тестовый!P4</f>
        <v>МБОУ "Гимназия №1"</v>
      </c>
      <c r="Q16" s="3" t="s">
        <v>16</v>
      </c>
    </row>
    <row r="17" spans="1:17" x14ac:dyDescent="0.25">
      <c r="A17" s="3">
        <v>15</v>
      </c>
      <c r="B17" s="3" t="s">
        <v>18</v>
      </c>
      <c r="C17" s="3" t="str">
        <f>[1]тестовый!C3</f>
        <v>МБОУ "Бизякинская СОШ"</v>
      </c>
      <c r="D17" s="3" t="str">
        <f>[1]тестовый!D3</f>
        <v>Усиков</v>
      </c>
      <c r="E17" s="3" t="str">
        <f>[1]тестовый!E3</f>
        <v>Вадим</v>
      </c>
      <c r="F17" s="3"/>
      <c r="G17" s="3">
        <f>[1]тестовый!G3</f>
        <v>7</v>
      </c>
      <c r="H17" s="4"/>
      <c r="I17" s="3" t="str">
        <f>[1]тестовый!I3</f>
        <v>м</v>
      </c>
      <c r="J17" s="16">
        <v>7.5</v>
      </c>
      <c r="K17" s="5"/>
      <c r="L17" s="14">
        <f t="shared" si="0"/>
        <v>7.5</v>
      </c>
      <c r="M17" s="3">
        <v>48</v>
      </c>
      <c r="N17" s="5" t="s">
        <v>63</v>
      </c>
      <c r="O17" s="3" t="str">
        <f>[1]тестовый!O3</f>
        <v>Искакова Н.М.</v>
      </c>
      <c r="P17" s="3" t="str">
        <f>[1]тестовый!P3</f>
        <v>МБОУ "Бизякинская СОШ"</v>
      </c>
      <c r="Q17" s="3" t="s">
        <v>16</v>
      </c>
    </row>
    <row r="18" spans="1:17" x14ac:dyDescent="0.25">
      <c r="A18" s="5">
        <v>16</v>
      </c>
      <c r="B18" s="3" t="s">
        <v>18</v>
      </c>
      <c r="C18" s="6" t="s">
        <v>33</v>
      </c>
      <c r="D18" s="6" t="s">
        <v>35</v>
      </c>
      <c r="E18" s="6" t="s">
        <v>34</v>
      </c>
      <c r="F18" s="6"/>
      <c r="G18" s="5">
        <v>8</v>
      </c>
      <c r="H18" s="7"/>
      <c r="I18" s="6" t="s">
        <v>27</v>
      </c>
      <c r="J18" s="16">
        <v>29.25</v>
      </c>
      <c r="K18" s="6"/>
      <c r="L18" s="12">
        <f t="shared" si="0"/>
        <v>29.25</v>
      </c>
      <c r="M18" s="5">
        <v>61</v>
      </c>
      <c r="N18" s="6" t="s">
        <v>62</v>
      </c>
      <c r="O18" s="5" t="s">
        <v>36</v>
      </c>
      <c r="P18" s="6" t="s">
        <v>33</v>
      </c>
      <c r="Q18" s="3" t="s">
        <v>16</v>
      </c>
    </row>
    <row r="19" spans="1:17" x14ac:dyDescent="0.25">
      <c r="A19" s="5">
        <v>17</v>
      </c>
      <c r="B19" s="3" t="s">
        <v>18</v>
      </c>
      <c r="C19" s="6" t="str">
        <f>[1]тестовый!C11</f>
        <v>МБОУ "Гимназия №1"</v>
      </c>
      <c r="D19" s="6" t="str">
        <f>[1]тестовый!D11</f>
        <v>Крюков</v>
      </c>
      <c r="E19" s="6" t="str">
        <f>[1]тестовый!E11</f>
        <v>Иван</v>
      </c>
      <c r="F19" s="6"/>
      <c r="G19" s="5">
        <f>[1]тестовый!G11</f>
        <v>8</v>
      </c>
      <c r="H19" s="7"/>
      <c r="I19" s="5" t="str">
        <f>[1]тестовый!I11</f>
        <v>м</v>
      </c>
      <c r="J19" s="16">
        <v>19.5</v>
      </c>
      <c r="K19" s="5"/>
      <c r="L19" s="13">
        <f t="shared" si="0"/>
        <v>19.5</v>
      </c>
      <c r="M19" s="5">
        <v>61</v>
      </c>
      <c r="N19" s="5" t="s">
        <v>63</v>
      </c>
      <c r="O19" s="6" t="str">
        <f>[1]тестовый!O11</f>
        <v>Сахипова Е.А.</v>
      </c>
      <c r="P19" s="6" t="str">
        <f>[1]тестовый!P11</f>
        <v>МБОУ "Гимназия №1"</v>
      </c>
      <c r="Q19" s="3" t="s">
        <v>16</v>
      </c>
    </row>
    <row r="20" spans="1:17" x14ac:dyDescent="0.25">
      <c r="A20" s="5">
        <v>18</v>
      </c>
      <c r="B20" s="3" t="s">
        <v>18</v>
      </c>
      <c r="C20" s="5" t="s">
        <v>24</v>
      </c>
      <c r="D20" s="6" t="s">
        <v>45</v>
      </c>
      <c r="E20" s="6" t="s">
        <v>46</v>
      </c>
      <c r="F20" s="6"/>
      <c r="G20" s="5">
        <v>8</v>
      </c>
      <c r="H20" s="7"/>
      <c r="I20" s="6" t="s">
        <v>27</v>
      </c>
      <c r="J20" s="16">
        <v>17</v>
      </c>
      <c r="K20" s="6"/>
      <c r="L20" s="12">
        <f t="shared" si="0"/>
        <v>17</v>
      </c>
      <c r="M20" s="5">
        <v>61</v>
      </c>
      <c r="N20" s="5" t="s">
        <v>63</v>
      </c>
      <c r="O20" s="6" t="s">
        <v>28</v>
      </c>
      <c r="P20" s="6" t="s">
        <v>24</v>
      </c>
      <c r="Q20" s="3" t="s">
        <v>16</v>
      </c>
    </row>
    <row r="21" spans="1:17" x14ac:dyDescent="0.25">
      <c r="A21" s="5">
        <v>19</v>
      </c>
      <c r="B21" s="3" t="s">
        <v>18</v>
      </c>
      <c r="C21" s="6" t="str">
        <f>[1]тестовый!C10</f>
        <v>МБОУ "Гимназия №1"</v>
      </c>
      <c r="D21" s="6" t="s">
        <v>41</v>
      </c>
      <c r="E21" s="6" t="s">
        <v>42</v>
      </c>
      <c r="F21" s="6"/>
      <c r="G21" s="5">
        <v>8</v>
      </c>
      <c r="H21" s="7"/>
      <c r="I21" s="5" t="s">
        <v>23</v>
      </c>
      <c r="J21" s="16">
        <v>13.75</v>
      </c>
      <c r="K21" s="5"/>
      <c r="L21" s="13">
        <f t="shared" si="0"/>
        <v>13.75</v>
      </c>
      <c r="M21" s="5">
        <v>61</v>
      </c>
      <c r="N21" s="5" t="s">
        <v>63</v>
      </c>
      <c r="O21" s="6" t="str">
        <f>[1]тестовый!O10</f>
        <v>Сахипова Е.А.</v>
      </c>
      <c r="P21" s="6" t="str">
        <f>[1]тестовый!P10</f>
        <v>МБОУ "Гимназия №1"</v>
      </c>
      <c r="Q21" s="3" t="s">
        <v>16</v>
      </c>
    </row>
    <row r="22" spans="1:17" x14ac:dyDescent="0.25">
      <c r="A22" s="5">
        <v>20</v>
      </c>
      <c r="B22" s="3" t="s">
        <v>18</v>
      </c>
      <c r="C22" s="5" t="str">
        <f>[1]тестовый!C23</f>
        <v>МБОУ "Псеевская СОШ""</v>
      </c>
      <c r="D22" s="5" t="str">
        <f>[1]тестовый!D23</f>
        <v xml:space="preserve">Шириева </v>
      </c>
      <c r="E22" s="5" t="str">
        <f>[1]тестовый!E23</f>
        <v>Эльвина</v>
      </c>
      <c r="F22" s="5"/>
      <c r="G22" s="5">
        <f>[1]тестовый!G23</f>
        <v>8</v>
      </c>
      <c r="H22" s="7"/>
      <c r="I22" s="5" t="str">
        <f>[1]тестовый!I23</f>
        <v>ж</v>
      </c>
      <c r="J22" s="16">
        <v>13</v>
      </c>
      <c r="K22" s="5"/>
      <c r="L22" s="13">
        <f t="shared" si="0"/>
        <v>13</v>
      </c>
      <c r="M22" s="5">
        <v>61</v>
      </c>
      <c r="N22" s="5" t="s">
        <v>63</v>
      </c>
      <c r="O22" s="5" t="str">
        <f>[1]тестовый!O23</f>
        <v>Мухаматгалеева Х.Ф.</v>
      </c>
      <c r="P22" s="5" t="str">
        <f>[1]тестовый!P23</f>
        <v>МБОУ "Псеевская СОШ"</v>
      </c>
      <c r="Q22" s="3" t="s">
        <v>16</v>
      </c>
    </row>
    <row r="23" spans="1:17" x14ac:dyDescent="0.25">
      <c r="A23" s="5">
        <v>21</v>
      </c>
      <c r="B23" s="3" t="s">
        <v>18</v>
      </c>
      <c r="C23" s="5" t="s">
        <v>24</v>
      </c>
      <c r="D23" s="6" t="s">
        <v>43</v>
      </c>
      <c r="E23" s="6" t="s">
        <v>44</v>
      </c>
      <c r="F23" s="6"/>
      <c r="G23" s="5">
        <v>8</v>
      </c>
      <c r="H23" s="7"/>
      <c r="I23" s="6" t="s">
        <v>27</v>
      </c>
      <c r="J23" s="16">
        <v>12.25</v>
      </c>
      <c r="K23" s="6"/>
      <c r="L23" s="12">
        <f t="shared" si="0"/>
        <v>12.25</v>
      </c>
      <c r="M23" s="5">
        <v>61</v>
      </c>
      <c r="N23" s="5" t="s">
        <v>63</v>
      </c>
      <c r="O23" s="6" t="s">
        <v>28</v>
      </c>
      <c r="P23" s="6" t="s">
        <v>24</v>
      </c>
      <c r="Q23" s="3" t="s">
        <v>16</v>
      </c>
    </row>
    <row r="24" spans="1:17" x14ac:dyDescent="0.25">
      <c r="A24" s="5">
        <v>22</v>
      </c>
      <c r="B24" s="3" t="s">
        <v>18</v>
      </c>
      <c r="C24" s="6" t="str">
        <f>[1]тестовый!C21</f>
        <v>МБОУ "Монашевская СОШ"</v>
      </c>
      <c r="D24" s="6" t="str">
        <f>[1]тестовый!D21</f>
        <v xml:space="preserve">Афанасьев </v>
      </c>
      <c r="E24" s="6" t="str">
        <f>[1]тестовый!E21</f>
        <v>Родион</v>
      </c>
      <c r="F24" s="6"/>
      <c r="G24" s="5">
        <f>[1]тестовый!G21</f>
        <v>8</v>
      </c>
      <c r="H24" s="7"/>
      <c r="I24" s="5" t="str">
        <f>[1]тестовый!I21</f>
        <v>м</v>
      </c>
      <c r="J24" s="16">
        <v>11.5</v>
      </c>
      <c r="K24" s="5"/>
      <c r="L24" s="13">
        <f t="shared" si="0"/>
        <v>11.5</v>
      </c>
      <c r="M24" s="5">
        <v>61</v>
      </c>
      <c r="N24" s="5" t="s">
        <v>63</v>
      </c>
      <c r="O24" s="6" t="str">
        <f>[1]тестовый!O21</f>
        <v>Иванова Н.Н.</v>
      </c>
      <c r="P24" s="6" t="str">
        <f>[1]тестовый!P21</f>
        <v>МБОУ "Монашевская СОШ"</v>
      </c>
      <c r="Q24" s="3" t="s">
        <v>16</v>
      </c>
    </row>
    <row r="25" spans="1:17" x14ac:dyDescent="0.25">
      <c r="A25" s="5">
        <v>23</v>
      </c>
      <c r="B25" s="3" t="s">
        <v>18</v>
      </c>
      <c r="C25" s="5" t="s">
        <v>24</v>
      </c>
      <c r="D25" s="6" t="s">
        <v>47</v>
      </c>
      <c r="E25" s="6" t="s">
        <v>48</v>
      </c>
      <c r="F25" s="6"/>
      <c r="G25" s="5">
        <v>8</v>
      </c>
      <c r="H25" s="7"/>
      <c r="I25" s="6" t="s">
        <v>23</v>
      </c>
      <c r="J25" s="16">
        <v>10.75</v>
      </c>
      <c r="K25" s="6"/>
      <c r="L25" s="12">
        <f t="shared" si="0"/>
        <v>10.75</v>
      </c>
      <c r="M25" s="5">
        <v>61</v>
      </c>
      <c r="N25" s="5" t="s">
        <v>63</v>
      </c>
      <c r="O25" s="6" t="s">
        <v>28</v>
      </c>
      <c r="P25" s="6" t="s">
        <v>24</v>
      </c>
      <c r="Q25" s="3" t="s">
        <v>16</v>
      </c>
    </row>
    <row r="26" spans="1:17" x14ac:dyDescent="0.25">
      <c r="A26" s="5">
        <v>24</v>
      </c>
      <c r="B26" s="3" t="s">
        <v>18</v>
      </c>
      <c r="C26" s="5" t="str">
        <f>[1]тестовый!C28</f>
        <v>МБОУ "СОШ №3"</v>
      </c>
      <c r="D26" s="5" t="s">
        <v>45</v>
      </c>
      <c r="E26" s="5" t="str">
        <f>[1]тестовый!E28</f>
        <v>Эмиль</v>
      </c>
      <c r="F26" s="5"/>
      <c r="G26" s="5">
        <f>[1]тестовый!G28</f>
        <v>8</v>
      </c>
      <c r="H26" s="7"/>
      <c r="I26" s="5" t="str">
        <f>[1]тестовый!I28</f>
        <v>м</v>
      </c>
      <c r="J26" s="16">
        <v>8</v>
      </c>
      <c r="K26" s="5"/>
      <c r="L26" s="13">
        <f t="shared" si="0"/>
        <v>8</v>
      </c>
      <c r="M26" s="5">
        <v>61</v>
      </c>
      <c r="N26" s="5" t="s">
        <v>63</v>
      </c>
      <c r="O26" s="5" t="str">
        <f>[1]тестовый!O28</f>
        <v>Ганеева Р.Ю.</v>
      </c>
      <c r="P26" s="5" t="str">
        <f>[1]тестовый!P28</f>
        <v>МБОУ "СОШ №3"</v>
      </c>
      <c r="Q26" s="3" t="s">
        <v>16</v>
      </c>
    </row>
    <row r="27" spans="1:17" x14ac:dyDescent="0.25">
      <c r="A27" s="5">
        <v>25</v>
      </c>
      <c r="B27" s="3" t="s">
        <v>18</v>
      </c>
      <c r="C27" s="6" t="s">
        <v>37</v>
      </c>
      <c r="D27" s="6" t="s">
        <v>38</v>
      </c>
      <c r="E27" s="6" t="s">
        <v>39</v>
      </c>
      <c r="F27" s="6"/>
      <c r="G27" s="5">
        <f>[1]тестовый!G8</f>
        <v>8</v>
      </c>
      <c r="H27" s="7"/>
      <c r="I27" s="5" t="s">
        <v>27</v>
      </c>
      <c r="J27" s="16">
        <v>7.5</v>
      </c>
      <c r="K27" s="5"/>
      <c r="L27" s="13">
        <f t="shared" si="0"/>
        <v>7.5</v>
      </c>
      <c r="M27" s="5">
        <v>61</v>
      </c>
      <c r="N27" s="5" t="s">
        <v>63</v>
      </c>
      <c r="O27" s="5" t="s">
        <v>40</v>
      </c>
      <c r="P27" s="5" t="s">
        <v>37</v>
      </c>
      <c r="Q27" s="3" t="s">
        <v>16</v>
      </c>
    </row>
    <row r="28" spans="1:17" x14ac:dyDescent="0.25">
      <c r="A28" s="5">
        <v>26</v>
      </c>
      <c r="B28" s="3" t="s">
        <v>18</v>
      </c>
      <c r="C28" s="6" t="str">
        <f>[1]тестовый!C29</f>
        <v>МБОУ "СОШ №3"</v>
      </c>
      <c r="D28" s="6" t="str">
        <f>[1]тестовый!D29</f>
        <v>Пух</v>
      </c>
      <c r="E28" s="6" t="str">
        <f>[1]тестовый!E29</f>
        <v>Евгенипй</v>
      </c>
      <c r="F28" s="6"/>
      <c r="G28" s="5">
        <f>[1]тестовый!G29</f>
        <v>9</v>
      </c>
      <c r="H28" s="6"/>
      <c r="I28" s="6" t="str">
        <f>[1]тестовый!I29</f>
        <v>м</v>
      </c>
      <c r="J28" s="16">
        <v>16</v>
      </c>
      <c r="K28" s="6"/>
      <c r="L28" s="12">
        <f t="shared" si="0"/>
        <v>16</v>
      </c>
      <c r="M28" s="5">
        <v>72</v>
      </c>
      <c r="N28" s="5" t="s">
        <v>63</v>
      </c>
      <c r="O28" s="6" t="str">
        <f>[1]тестовый!O29</f>
        <v>Ганеева Р.Ю.</v>
      </c>
      <c r="P28" s="6" t="str">
        <f>[1]тестовый!P14</f>
        <v>МБОУ "Гимназия №1"</v>
      </c>
      <c r="Q28" s="3" t="s">
        <v>16</v>
      </c>
    </row>
    <row r="29" spans="1:17" x14ac:dyDescent="0.25">
      <c r="A29" s="5">
        <v>27</v>
      </c>
      <c r="B29" s="3" t="s">
        <v>18</v>
      </c>
      <c r="C29" s="6" t="str">
        <f>[1]тестовый!C12</f>
        <v>МБОУ "Гимназия №1"</v>
      </c>
      <c r="D29" s="6" t="str">
        <f>[1]тестовый!D12</f>
        <v>Муллагалиева</v>
      </c>
      <c r="E29" s="6" t="str">
        <f>[1]тестовый!E12</f>
        <v>Диляра</v>
      </c>
      <c r="F29" s="6"/>
      <c r="G29" s="5">
        <f>[1]тестовый!G12</f>
        <v>9</v>
      </c>
      <c r="H29" s="7"/>
      <c r="I29" s="6" t="str">
        <f>[1]тестовый!I12</f>
        <v>ж</v>
      </c>
      <c r="J29" s="16">
        <v>15.5</v>
      </c>
      <c r="K29" s="6"/>
      <c r="L29" s="12">
        <f t="shared" si="0"/>
        <v>15.5</v>
      </c>
      <c r="M29" s="5">
        <v>72</v>
      </c>
      <c r="N29" s="5" t="s">
        <v>63</v>
      </c>
      <c r="O29" s="6" t="str">
        <f>[1]тестовый!O12</f>
        <v>Сахипова Е.А.</v>
      </c>
      <c r="P29" s="6" t="s">
        <v>24</v>
      </c>
      <c r="Q29" s="3" t="s">
        <v>16</v>
      </c>
    </row>
    <row r="30" spans="1:17" x14ac:dyDescent="0.25">
      <c r="A30" s="5">
        <v>28</v>
      </c>
      <c r="B30" s="3" t="s">
        <v>18</v>
      </c>
      <c r="C30" s="6" t="s">
        <v>24</v>
      </c>
      <c r="D30" s="6" t="s">
        <v>51</v>
      </c>
      <c r="E30" s="6" t="s">
        <v>52</v>
      </c>
      <c r="F30" s="6"/>
      <c r="G30" s="5">
        <v>9</v>
      </c>
      <c r="H30" s="7"/>
      <c r="I30" s="6" t="s">
        <v>27</v>
      </c>
      <c r="J30" s="16">
        <v>11.5</v>
      </c>
      <c r="K30" s="6"/>
      <c r="L30" s="12">
        <f t="shared" si="0"/>
        <v>11.5</v>
      </c>
      <c r="M30" s="5">
        <v>72</v>
      </c>
      <c r="N30" s="5" t="s">
        <v>63</v>
      </c>
      <c r="O30" s="6" t="s">
        <v>49</v>
      </c>
      <c r="P30" s="6" t="str">
        <f>[1]тестовый!P12</f>
        <v>МБОУ "Гимназия №1"</v>
      </c>
      <c r="Q30" s="3" t="s">
        <v>16</v>
      </c>
    </row>
    <row r="31" spans="1:17" x14ac:dyDescent="0.25">
      <c r="A31" s="5">
        <v>29</v>
      </c>
      <c r="B31" s="3" t="s">
        <v>18</v>
      </c>
      <c r="C31" s="6" t="str">
        <f>[1]тестовый!C18</f>
        <v>МБОУ "Ижевская СОШ"</v>
      </c>
      <c r="D31" s="6" t="str">
        <f>[1]тестовый!D18</f>
        <v>Хабибуллин</v>
      </c>
      <c r="E31" s="6" t="str">
        <f>[1]тестовый!E18</f>
        <v>Самат</v>
      </c>
      <c r="F31" s="6"/>
      <c r="G31" s="5">
        <f>[1]тестовый!G18</f>
        <v>9</v>
      </c>
      <c r="H31" s="7"/>
      <c r="I31" s="6" t="str">
        <f>[1]тестовый!I18</f>
        <v>м</v>
      </c>
      <c r="J31" s="16">
        <v>11</v>
      </c>
      <c r="K31" s="6"/>
      <c r="L31" s="12">
        <f t="shared" si="0"/>
        <v>11</v>
      </c>
      <c r="M31" s="5">
        <v>72</v>
      </c>
      <c r="N31" s="5" t="s">
        <v>63</v>
      </c>
      <c r="O31" s="6" t="str">
        <f>[1]тестовый!O18</f>
        <v>Алексеева Т.И.</v>
      </c>
      <c r="P31" s="6" t="str">
        <f>[1]тестовый!P16</f>
        <v>МБОУ "Енабердинская СОШ"</v>
      </c>
      <c r="Q31" s="3" t="s">
        <v>16</v>
      </c>
    </row>
    <row r="32" spans="1:17" x14ac:dyDescent="0.25">
      <c r="A32" s="5">
        <v>30</v>
      </c>
      <c r="B32" s="3" t="s">
        <v>18</v>
      </c>
      <c r="C32" s="6" t="str">
        <f>[1]тестовый!C16</f>
        <v>МБОУ "Енабердинская СОШ"</v>
      </c>
      <c r="D32" s="6" t="str">
        <f>[1]тестовый!D16</f>
        <v xml:space="preserve">Ефимов </v>
      </c>
      <c r="E32" s="6" t="str">
        <f>[1]тестовый!E16</f>
        <v>Максим</v>
      </c>
      <c r="F32" s="6"/>
      <c r="G32" s="5">
        <f>[1]тестовый!G16</f>
        <v>9</v>
      </c>
      <c r="H32" s="7"/>
      <c r="I32" s="6" t="str">
        <f>[1]тестовый!I16</f>
        <v>м</v>
      </c>
      <c r="J32" s="16">
        <v>10.5</v>
      </c>
      <c r="K32" s="6"/>
      <c r="L32" s="12">
        <f t="shared" si="0"/>
        <v>10.5</v>
      </c>
      <c r="M32" s="5">
        <v>72</v>
      </c>
      <c r="N32" s="5" t="s">
        <v>63</v>
      </c>
      <c r="O32" s="6" t="str">
        <f>[1]тестовый!O16</f>
        <v>Егоров М.В.</v>
      </c>
      <c r="P32" s="6" t="str">
        <f>[1]тестовый!P18</f>
        <v>МБОУ "Ижевская СОШ"</v>
      </c>
      <c r="Q32" s="3" t="s">
        <v>16</v>
      </c>
    </row>
    <row r="33" spans="1:17" x14ac:dyDescent="0.25">
      <c r="A33" s="5">
        <v>31</v>
      </c>
      <c r="B33" s="3" t="s">
        <v>18</v>
      </c>
      <c r="C33" s="6" t="s">
        <v>24</v>
      </c>
      <c r="D33" s="6" t="s">
        <v>50</v>
      </c>
      <c r="E33" s="6" t="s">
        <v>26</v>
      </c>
      <c r="F33" s="6"/>
      <c r="G33" s="5">
        <v>9</v>
      </c>
      <c r="H33" s="7"/>
      <c r="I33" s="5" t="s">
        <v>27</v>
      </c>
      <c r="J33" s="16">
        <v>10.5</v>
      </c>
      <c r="K33" s="6"/>
      <c r="L33" s="12">
        <f t="shared" si="0"/>
        <v>10.5</v>
      </c>
      <c r="M33" s="5">
        <v>72</v>
      </c>
      <c r="N33" s="5" t="s">
        <v>63</v>
      </c>
      <c r="O33" s="6" t="s">
        <v>49</v>
      </c>
      <c r="P33" s="6" t="str">
        <f>[1]тестовый!P13</f>
        <v>МБОУ "Гимназия №1"</v>
      </c>
      <c r="Q33" s="3" t="s">
        <v>16</v>
      </c>
    </row>
    <row r="34" spans="1:17" x14ac:dyDescent="0.25">
      <c r="A34" s="5">
        <v>32</v>
      </c>
      <c r="B34" s="3" t="s">
        <v>18</v>
      </c>
      <c r="C34" s="6" t="str">
        <f>[1]тестовый!C14</f>
        <v>МБОУ "Гимназия №1"</v>
      </c>
      <c r="D34" s="6" t="str">
        <f>[1]тестовый!D14</f>
        <v>Кириллова</v>
      </c>
      <c r="E34" s="6" t="str">
        <f>[1]тестовый!E14</f>
        <v>Полина</v>
      </c>
      <c r="F34" s="6"/>
      <c r="G34" s="5">
        <f>[1]тестовый!G14</f>
        <v>9</v>
      </c>
      <c r="H34" s="7"/>
      <c r="I34" s="6" t="str">
        <f>[1]тестовый!I14</f>
        <v>ж</v>
      </c>
      <c r="J34" s="16">
        <v>9.5</v>
      </c>
      <c r="K34" s="6"/>
      <c r="L34" s="12">
        <f t="shared" si="0"/>
        <v>9.5</v>
      </c>
      <c r="M34" s="5">
        <v>72</v>
      </c>
      <c r="N34" s="5" t="s">
        <v>63</v>
      </c>
      <c r="O34" s="6" t="str">
        <f>[1]тестовый!O14</f>
        <v>Сахипова Е.А.</v>
      </c>
      <c r="P34" s="6" t="str">
        <f>[1]тестовый!P29</f>
        <v>МБОУ "СОШ №3"</v>
      </c>
      <c r="Q34" s="3" t="s">
        <v>16</v>
      </c>
    </row>
    <row r="35" spans="1:17" x14ac:dyDescent="0.25">
      <c r="A35" s="5">
        <v>33</v>
      </c>
      <c r="B35" s="3" t="s">
        <v>18</v>
      </c>
      <c r="C35" s="6" t="s">
        <v>24</v>
      </c>
      <c r="D35" s="6" t="s">
        <v>53</v>
      </c>
      <c r="E35" s="6" t="s">
        <v>54</v>
      </c>
      <c r="F35" s="6"/>
      <c r="G35" s="5">
        <v>9</v>
      </c>
      <c r="H35" s="7"/>
      <c r="I35" s="6" t="s">
        <v>27</v>
      </c>
      <c r="J35" s="16">
        <v>8</v>
      </c>
      <c r="K35" s="6"/>
      <c r="L35" s="12">
        <f t="shared" si="0"/>
        <v>8</v>
      </c>
      <c r="M35" s="5">
        <v>72</v>
      </c>
      <c r="N35" s="5" t="s">
        <v>63</v>
      </c>
      <c r="O35" s="6" t="s">
        <v>49</v>
      </c>
      <c r="P35" s="6" t="s">
        <v>24</v>
      </c>
      <c r="Q35" s="3" t="s">
        <v>16</v>
      </c>
    </row>
    <row r="36" spans="1:17" x14ac:dyDescent="0.25">
      <c r="A36" s="5">
        <v>34</v>
      </c>
      <c r="B36" s="3" t="s">
        <v>18</v>
      </c>
      <c r="C36" s="6" t="str">
        <f>[1]тестовый!C13</f>
        <v>МБОУ "Гимназия №1"</v>
      </c>
      <c r="D36" s="6" t="str">
        <f>[1]тестовый!D13</f>
        <v>Переина</v>
      </c>
      <c r="E36" s="6" t="str">
        <f>[1]тестовый!E13</f>
        <v xml:space="preserve">Злата </v>
      </c>
      <c r="F36" s="6"/>
      <c r="G36" s="5">
        <f>[1]тестовый!G13</f>
        <v>9</v>
      </c>
      <c r="H36" s="7"/>
      <c r="I36" s="6" t="str">
        <f>[1]тестовый!I13</f>
        <v>ж</v>
      </c>
      <c r="J36" s="16">
        <v>6.5</v>
      </c>
      <c r="K36" s="6"/>
      <c r="L36" s="12">
        <f t="shared" si="0"/>
        <v>6.5</v>
      </c>
      <c r="M36" s="5">
        <v>72</v>
      </c>
      <c r="N36" s="5" t="s">
        <v>63</v>
      </c>
      <c r="O36" s="6" t="str">
        <f>[1]тестовый!O13</f>
        <v>Сахипова Е.А.</v>
      </c>
      <c r="P36" s="6" t="s">
        <v>24</v>
      </c>
      <c r="Q36" s="3" t="s">
        <v>16</v>
      </c>
    </row>
    <row r="37" spans="1:17" x14ac:dyDescent="0.25">
      <c r="A37" s="5">
        <v>35</v>
      </c>
      <c r="B37" s="3" t="s">
        <v>18</v>
      </c>
      <c r="C37" s="6" t="str">
        <f>[1]тестовый!C22</f>
        <v>МБОУ "Монашевская СОШ"</v>
      </c>
      <c r="D37" s="6" t="str">
        <f>[1]тестовый!D22</f>
        <v>Никандрова</v>
      </c>
      <c r="E37" s="6" t="str">
        <f>[1]тестовый!E22</f>
        <v>Анастасия</v>
      </c>
      <c r="F37" s="6"/>
      <c r="G37" s="5">
        <f>[1]тестовый!G22</f>
        <v>10</v>
      </c>
      <c r="H37" s="7"/>
      <c r="I37" s="5" t="str">
        <f>[1]тестовый!I22</f>
        <v>ж</v>
      </c>
      <c r="J37" s="16">
        <v>16</v>
      </c>
      <c r="K37" s="6"/>
      <c r="L37" s="12">
        <f t="shared" si="0"/>
        <v>16</v>
      </c>
      <c r="M37" s="5">
        <v>96</v>
      </c>
      <c r="N37" s="5" t="s">
        <v>63</v>
      </c>
      <c r="O37" s="6" t="str">
        <f>[1]тестовый!O22</f>
        <v>Иванова Н.Н.</v>
      </c>
      <c r="P37" s="5" t="s">
        <v>24</v>
      </c>
      <c r="Q37" s="3" t="s">
        <v>16</v>
      </c>
    </row>
    <row r="38" spans="1:17" x14ac:dyDescent="0.25">
      <c r="A38" s="5">
        <v>36</v>
      </c>
      <c r="B38" s="3" t="s">
        <v>18</v>
      </c>
      <c r="C38" s="6" t="s">
        <v>24</v>
      </c>
      <c r="D38" s="5" t="s">
        <v>57</v>
      </c>
      <c r="E38" s="5" t="s">
        <v>58</v>
      </c>
      <c r="F38" s="5"/>
      <c r="G38" s="5">
        <v>10</v>
      </c>
      <c r="H38" s="7"/>
      <c r="I38" s="5" t="s">
        <v>23</v>
      </c>
      <c r="J38" s="16">
        <v>2</v>
      </c>
      <c r="K38" s="5"/>
      <c r="L38" s="13">
        <f t="shared" si="0"/>
        <v>2</v>
      </c>
      <c r="M38" s="5">
        <v>96</v>
      </c>
      <c r="N38" s="5" t="s">
        <v>63</v>
      </c>
      <c r="O38" s="5" t="s">
        <v>49</v>
      </c>
      <c r="P38" s="6" t="str">
        <f>[1]тестовый!P22</f>
        <v>МБОУ "Монашевская СОШ"</v>
      </c>
      <c r="Q38" s="3" t="s">
        <v>16</v>
      </c>
    </row>
    <row r="39" spans="1:17" x14ac:dyDescent="0.25">
      <c r="A39" s="5">
        <v>37</v>
      </c>
      <c r="B39" s="3" t="s">
        <v>18</v>
      </c>
      <c r="C39" s="6" t="s">
        <v>24</v>
      </c>
      <c r="D39" s="5" t="s">
        <v>55</v>
      </c>
      <c r="E39" s="5" t="s">
        <v>56</v>
      </c>
      <c r="F39" s="5"/>
      <c r="G39" s="5">
        <v>10</v>
      </c>
      <c r="H39" s="7"/>
      <c r="I39" s="5" t="s">
        <v>27</v>
      </c>
      <c r="J39" s="16">
        <v>1.25</v>
      </c>
      <c r="K39" s="5"/>
      <c r="L39" s="13">
        <f t="shared" si="0"/>
        <v>1.25</v>
      </c>
      <c r="M39" s="5">
        <v>96</v>
      </c>
      <c r="N39" s="5" t="s">
        <v>63</v>
      </c>
      <c r="O39" s="5" t="s">
        <v>49</v>
      </c>
      <c r="P39" s="5" t="s">
        <v>24</v>
      </c>
      <c r="Q39" s="3" t="s">
        <v>16</v>
      </c>
    </row>
    <row r="40" spans="1:17" x14ac:dyDescent="0.25">
      <c r="A40" s="5">
        <v>38</v>
      </c>
      <c r="B40" s="3" t="s">
        <v>18</v>
      </c>
      <c r="C40" s="6" t="s">
        <v>24</v>
      </c>
      <c r="D40" s="5" t="s">
        <v>60</v>
      </c>
      <c r="E40" s="5" t="s">
        <v>61</v>
      </c>
      <c r="F40" s="5"/>
      <c r="G40" s="5">
        <v>11</v>
      </c>
      <c r="H40" s="7"/>
      <c r="I40" s="5" t="s">
        <v>23</v>
      </c>
      <c r="J40" s="16">
        <v>17</v>
      </c>
      <c r="K40" s="5"/>
      <c r="L40" s="13">
        <f t="shared" si="0"/>
        <v>17</v>
      </c>
      <c r="M40" s="5">
        <v>107</v>
      </c>
      <c r="N40" s="5" t="s">
        <v>63</v>
      </c>
      <c r="O40" s="5" t="s">
        <v>49</v>
      </c>
      <c r="P40" s="5" t="s">
        <v>24</v>
      </c>
      <c r="Q40" s="3" t="s">
        <v>16</v>
      </c>
    </row>
    <row r="41" spans="1:17" x14ac:dyDescent="0.25">
      <c r="A41" s="5">
        <v>39</v>
      </c>
      <c r="B41" s="3" t="s">
        <v>18</v>
      </c>
      <c r="C41" s="6" t="str">
        <f>[1]тестовый!C31</f>
        <v>МБОУ "СОШ №3"</v>
      </c>
      <c r="D41" s="5" t="str">
        <f>[1]тестовый!D31</f>
        <v>Кривилева</v>
      </c>
      <c r="E41" s="5" t="str">
        <f>[1]тестовый!E31</f>
        <v>Анастасия</v>
      </c>
      <c r="F41" s="5"/>
      <c r="G41" s="5">
        <f>[1]тестовый!G31</f>
        <v>11</v>
      </c>
      <c r="H41" s="5"/>
      <c r="I41" s="5" t="str">
        <f>[1]тестовый!I31</f>
        <v>ж</v>
      </c>
      <c r="J41" s="16">
        <v>8.5</v>
      </c>
      <c r="K41" s="5"/>
      <c r="L41" s="13">
        <f t="shared" si="0"/>
        <v>8.5</v>
      </c>
      <c r="M41" s="5">
        <v>107</v>
      </c>
      <c r="N41" s="5" t="s">
        <v>63</v>
      </c>
      <c r="O41" s="5" t="str">
        <f>[1]тестовый!O31</f>
        <v>Ганеева Р.Ю.</v>
      </c>
      <c r="P41" s="5" t="str">
        <f>[1]тестовый!P31</f>
        <v>МБОУ "СОШ №3"</v>
      </c>
      <c r="Q41" s="3" t="s">
        <v>16</v>
      </c>
    </row>
    <row r="42" spans="1:17" s="11" customFormat="1" x14ac:dyDescent="0.25">
      <c r="A42" s="5">
        <v>40</v>
      </c>
      <c r="B42" s="3" t="s">
        <v>18</v>
      </c>
      <c r="C42" s="6" t="s">
        <v>24</v>
      </c>
      <c r="D42" s="5" t="s">
        <v>59</v>
      </c>
      <c r="E42" s="5" t="s">
        <v>58</v>
      </c>
      <c r="F42" s="5"/>
      <c r="G42" s="5">
        <v>11</v>
      </c>
      <c r="H42" s="7"/>
      <c r="I42" s="5" t="s">
        <v>23</v>
      </c>
      <c r="J42" s="16">
        <v>8.5</v>
      </c>
      <c r="K42" s="5"/>
      <c r="L42" s="13">
        <f t="shared" si="0"/>
        <v>8.5</v>
      </c>
      <c r="M42" s="5">
        <v>107</v>
      </c>
      <c r="N42" s="5" t="s">
        <v>63</v>
      </c>
      <c r="O42" s="5" t="s">
        <v>49</v>
      </c>
      <c r="P42" s="5" t="s">
        <v>24</v>
      </c>
      <c r="Q42" s="3" t="s">
        <v>16</v>
      </c>
    </row>
    <row r="43" spans="1:17" x14ac:dyDescent="0.25">
      <c r="A43" s="8"/>
      <c r="B43" s="9"/>
      <c r="C43" s="10"/>
      <c r="D43" s="10"/>
      <c r="E43" s="10"/>
      <c r="F43" s="10"/>
      <c r="G43" s="10"/>
      <c r="H43" s="10"/>
      <c r="I43" s="10"/>
      <c r="J43" s="8"/>
      <c r="K43" s="10"/>
      <c r="L43" s="10"/>
      <c r="M43" s="10"/>
      <c r="N43" s="10"/>
      <c r="O43" s="10"/>
      <c r="P43" s="10"/>
      <c r="Q43" s="9"/>
    </row>
    <row r="44" spans="1:17" x14ac:dyDescent="0.25">
      <c r="A44" s="8"/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9"/>
    </row>
    <row r="45" spans="1:17" x14ac:dyDescent="0.25">
      <c r="A45" s="8"/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9"/>
    </row>
    <row r="46" spans="1:17" x14ac:dyDescent="0.25">
      <c r="A46" s="8"/>
      <c r="B46" s="9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9"/>
    </row>
    <row r="47" spans="1:17" x14ac:dyDescent="0.25">
      <c r="A47" s="8"/>
      <c r="B47" s="9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</row>
    <row r="48" spans="1:17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</row>
    <row r="49" spans="1:17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</row>
    <row r="50" spans="1:17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</row>
    <row r="51" spans="1:17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</row>
    <row r="52" spans="1:17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</row>
    <row r="53" spans="1:17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</row>
    <row r="54" spans="1:17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</row>
    <row r="55" spans="1:17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</row>
    <row r="56" spans="1:17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</row>
    <row r="57" spans="1:17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</sheetData>
  <sortState ref="A3:Q42">
    <sortCondition ref="G3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Рада</cp:lastModifiedBy>
  <cp:lastPrinted>2019-11-15T04:29:19Z</cp:lastPrinted>
  <dcterms:created xsi:type="dcterms:W3CDTF">2019-10-29T08:00:15Z</dcterms:created>
  <dcterms:modified xsi:type="dcterms:W3CDTF">2019-11-26T04:27:45Z</dcterms:modified>
</cp:coreProperties>
</file>